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tabRatio="987" activeTab="0"/>
  </bookViews>
  <sheets>
    <sheet name="Foglio 1" sheetId="1" r:id="rId1"/>
  </sheets>
  <definedNames>
    <definedName name="_xlnm.Print_Area" localSheetId="0">'Foglio 1'!$B$4:$H$44</definedName>
  </definedNames>
  <calcPr fullCalcOnLoad="1"/>
</workbook>
</file>

<file path=xl/sharedStrings.xml><?xml version="1.0" encoding="utf-8"?>
<sst xmlns="http://schemas.openxmlformats.org/spreadsheetml/2006/main" count="46" uniqueCount="40">
  <si>
    <t xml:space="preserve"> </t>
  </si>
  <si>
    <t>Funzionalità/Servizi</t>
  </si>
  <si>
    <t>Punteggio tecnico massimo</t>
  </si>
  <si>
    <t xml:space="preserve">Attribuzione punteggio </t>
  </si>
  <si>
    <t>Punteggio singola voce</t>
  </si>
  <si>
    <t>Criterio</t>
  </si>
  <si>
    <t>Richiami ai documenti di gara</t>
  </si>
  <si>
    <t xml:space="preserve">1. Progetto Informatico </t>
  </si>
  <si>
    <t>1. Competenze e conoscenze del team di professionisti</t>
  </si>
  <si>
    <t xml:space="preserve">   PUNTEGGIO TECNICO MASSIMO COMPLESSIVO</t>
  </si>
  <si>
    <t>Punteggio economico massimo</t>
  </si>
  <si>
    <t>Indicare il prezzo complessivo dei servizi oggetto di gara</t>
  </si>
  <si>
    <t xml:space="preserve">   PUNTEGGIO MASSIMO COMPLESSIVO</t>
  </si>
  <si>
    <t>Legenda</t>
  </si>
  <si>
    <t>Pmax = Punteggio attribuito all’item considerato</t>
  </si>
  <si>
    <t>Pi = Punteggio da attribuire al concorrente in esame</t>
  </si>
  <si>
    <t>Oi = Offerta del concorrente in esame</t>
  </si>
  <si>
    <t>BA = Base d'Asta</t>
  </si>
  <si>
    <t>Soglia =  Limite oltre il quale il Pi rimane = Pmax</t>
  </si>
  <si>
    <t>2. Esperienza e principali prestazioni pregresse della ditta nel settore</t>
  </si>
  <si>
    <t>Media dei coefficienti attribuiti da ogni singolo Commissario</t>
  </si>
  <si>
    <t>Valutazione tecnica degli eventuali servizi aggiuntivi proposti</t>
  </si>
  <si>
    <t xml:space="preserve">3. Servizi aggiuntivi </t>
  </si>
  <si>
    <t>4. Prezzo</t>
  </si>
  <si>
    <t>Valutazione delle competenze e delle conoscenze del team relativamente alla manutenzione hardware</t>
  </si>
  <si>
    <t>Valutazione delle competenze e conoscenze del team relativamente alla manutenzione software</t>
  </si>
  <si>
    <t>Valutazione delle competenze e delle esperienze pregresse dell'azienda circa i servizi oggetto dell'appalto</t>
  </si>
  <si>
    <t>Coefficiente assegnato</t>
  </si>
  <si>
    <t>ELEMENTI DI VALUTAZIONE  E RELATIVI PUNTEGGI</t>
  </si>
  <si>
    <t>4. Valorizzazione asseverazione contributiva</t>
  </si>
  <si>
    <t>Presenza della certificazione di regolarità contributiva ASSE.CO</t>
  </si>
  <si>
    <t>Assenza/Presenza della certificazione ASSE.CO (0/1)</t>
  </si>
  <si>
    <t>Formula lineare semplice (a punteggio assoluto)
se Oi &gt;= SOGLIA:
Pi = Pmax *  (BA - Oi)/(BA - Soglia) 
se Oi &lt; Soglia -&gt;Pi = Pmax
SOGLIA = 135.000</t>
  </si>
  <si>
    <t>Art 4 del Documento "Condizioni particolari di fornitura".</t>
  </si>
  <si>
    <t xml:space="preserve">Art 4 del Documento "Condizioni particolari di fornitura". </t>
  </si>
  <si>
    <t xml:space="preserve">SERVIZIO DI MANUTENZIONE HARDWARE E SOFTWARE ALLE ATTREZZATURE INFORMATICHE 
PER IL PERIODO 1.11.2021/30.04.2023
</t>
  </si>
  <si>
    <t>ALLEGATO 3</t>
  </si>
  <si>
    <t xml:space="preserve">Art3 del Documento "Condizioni particolari di fornitura". </t>
  </si>
  <si>
    <r>
      <rPr>
        <sz val="11"/>
        <rFont val="Times New Roman"/>
        <family val="1"/>
      </rPr>
      <t xml:space="preserve">Allegato 9 </t>
    </r>
    <r>
      <rPr>
        <sz val="11"/>
        <color indexed="8"/>
        <rFont val="Times New Roman"/>
        <family val="1"/>
      </rPr>
      <t xml:space="preserve"> "Protocollo intesa ASSECO"</t>
    </r>
  </si>
  <si>
    <t>DIREZIONE  TECNOLOGIE DIGITALIZZAZIONE  E  SMART CITY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</si>
</sst>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50">
    <font>
      <sz val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8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textRotation="180" wrapText="1"/>
    </xf>
    <xf numFmtId="0" fontId="5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 indent="1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top" wrapText="1"/>
    </xf>
    <xf numFmtId="0" fontId="5" fillId="0" borderId="13" xfId="0" applyFont="1" applyBorder="1" applyAlignment="1">
      <alignment horizontal="left" vertical="top" wrapText="1" indent="1"/>
    </xf>
    <xf numFmtId="0" fontId="12" fillId="0" borderId="14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8" fillId="0" borderId="11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2" fillId="0" borderId="16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9" fillId="0" borderId="11" xfId="0" applyFont="1" applyFill="1" applyBorder="1" applyAlignment="1">
      <alignment horizontal="center" vertical="top"/>
    </xf>
    <xf numFmtId="0" fontId="12" fillId="0" borderId="10" xfId="0" applyFont="1" applyBorder="1" applyAlignment="1">
      <alignment horizontal="center" vertical="top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8" xfId="0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center" vertical="top"/>
    </xf>
    <xf numFmtId="0" fontId="10" fillId="0" borderId="19" xfId="0" applyFont="1" applyBorder="1" applyAlignment="1">
      <alignment vertical="top" wrapText="1"/>
    </xf>
    <xf numFmtId="0" fontId="10" fillId="0" borderId="20" xfId="0" applyFont="1" applyBorder="1" applyAlignment="1">
      <alignment/>
    </xf>
    <xf numFmtId="0" fontId="7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textRotation="180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top" wrapText="1" indent="1"/>
    </xf>
    <xf numFmtId="0" fontId="10" fillId="0" borderId="25" xfId="0" applyFont="1" applyBorder="1" applyAlignment="1">
      <alignment/>
    </xf>
    <xf numFmtId="0" fontId="5" fillId="0" borderId="26" xfId="0" applyFont="1" applyBorder="1" applyAlignment="1">
      <alignment horizontal="left" vertical="top" wrapText="1" indent="1"/>
    </xf>
    <xf numFmtId="0" fontId="10" fillId="0" borderId="27" xfId="0" applyFont="1" applyBorder="1" applyAlignment="1">
      <alignment/>
    </xf>
    <xf numFmtId="0" fontId="7" fillId="0" borderId="2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center" wrapText="1"/>
    </xf>
    <xf numFmtId="0" fontId="12" fillId="0" borderId="29" xfId="0" applyFont="1" applyFill="1" applyBorder="1" applyAlignment="1">
      <alignment vertical="top" wrapText="1"/>
    </xf>
    <xf numFmtId="0" fontId="12" fillId="0" borderId="29" xfId="0" applyFont="1" applyBorder="1" applyAlignment="1">
      <alignment vertical="top" wrapText="1"/>
    </xf>
    <xf numFmtId="0" fontId="10" fillId="0" borderId="30" xfId="0" applyFont="1" applyBorder="1" applyAlignment="1">
      <alignment/>
    </xf>
    <xf numFmtId="0" fontId="10" fillId="0" borderId="31" xfId="0" applyFont="1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/>
    </xf>
    <xf numFmtId="0" fontId="5" fillId="0" borderId="33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49" fillId="0" borderId="36" xfId="0" applyFont="1" applyBorder="1" applyAlignment="1">
      <alignment vertical="top"/>
    </xf>
    <xf numFmtId="0" fontId="11" fillId="0" borderId="35" xfId="0" applyFont="1" applyFill="1" applyBorder="1" applyAlignment="1">
      <alignment vertical="center" wrapText="1"/>
    </xf>
    <xf numFmtId="0" fontId="9" fillId="0" borderId="35" xfId="0" applyFont="1" applyFill="1" applyBorder="1" applyAlignment="1">
      <alignment vertical="center"/>
    </xf>
    <xf numFmtId="0" fontId="10" fillId="0" borderId="35" xfId="0" applyFont="1" applyBorder="1" applyAlignment="1">
      <alignment vertical="center" wrapText="1"/>
    </xf>
    <xf numFmtId="0" fontId="10" fillId="0" borderId="37" xfId="0" applyFont="1" applyBorder="1" applyAlignment="1">
      <alignment vertical="center" wrapText="1"/>
    </xf>
    <xf numFmtId="0" fontId="10" fillId="0" borderId="38" xfId="0" applyFont="1" applyBorder="1" applyAlignment="1">
      <alignment/>
    </xf>
    <xf numFmtId="0" fontId="0" fillId="0" borderId="36" xfId="0" applyFont="1" applyBorder="1" applyAlignment="1">
      <alignment/>
    </xf>
    <xf numFmtId="0" fontId="5" fillId="0" borderId="36" xfId="0" applyFont="1" applyFill="1" applyBorder="1" applyAlignment="1">
      <alignment horizontal="left" vertical="top" wrapText="1" indent="1"/>
    </xf>
    <xf numFmtId="0" fontId="11" fillId="0" borderId="36" xfId="0" applyFont="1" applyFill="1" applyBorder="1" applyAlignment="1">
      <alignment horizontal="left" vertical="top" wrapText="1"/>
    </xf>
    <xf numFmtId="0" fontId="49" fillId="0" borderId="36" xfId="0" applyFont="1" applyBorder="1" applyAlignment="1">
      <alignment vertical="top" wrapText="1"/>
    </xf>
    <xf numFmtId="0" fontId="10" fillId="0" borderId="36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10" fillId="0" borderId="39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10" fillId="0" borderId="40" xfId="0" applyFont="1" applyBorder="1" applyAlignment="1">
      <alignment horizontal="left"/>
    </xf>
    <xf numFmtId="0" fontId="10" fillId="0" borderId="41" xfId="0" applyFont="1" applyBorder="1" applyAlignment="1">
      <alignment horizontal="left"/>
    </xf>
    <xf numFmtId="0" fontId="5" fillId="0" borderId="3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2543175</xdr:colOff>
      <xdr:row>1</xdr:row>
      <xdr:rowOff>38100</xdr:rowOff>
    </xdr:from>
    <xdr:to>
      <xdr:col>3</xdr:col>
      <xdr:colOff>3895725</xdr:colOff>
      <xdr:row>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200025"/>
          <a:ext cx="13525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H46"/>
  <sheetViews>
    <sheetView tabSelected="1" zoomScaleSheetLayoutView="76" workbookViewId="0" topLeftCell="A28">
      <selection activeCell="A12" sqref="A12:G13"/>
    </sheetView>
  </sheetViews>
  <sheetFormatPr defaultColWidth="9.140625" defaultRowHeight="12.75"/>
  <cols>
    <col min="1" max="1" width="3.57421875" style="1" customWidth="1"/>
    <col min="2" max="2" width="32.140625" style="2" customWidth="1"/>
    <col min="3" max="3" width="15.421875" style="3" customWidth="1"/>
    <col min="4" max="4" width="59.421875" style="32" customWidth="1"/>
    <col min="5" max="5" width="6.421875" style="19" customWidth="1"/>
    <col min="6" max="6" width="34.00390625" style="1" customWidth="1"/>
    <col min="7" max="7" width="34.7109375" style="1" customWidth="1"/>
    <col min="8" max="8" width="35.8515625" style="1" customWidth="1"/>
    <col min="9" max="16384" width="9.140625" style="1" customWidth="1"/>
  </cols>
  <sheetData>
    <row r="12" spans="1:7" ht="12.75">
      <c r="A12" s="103" t="s">
        <v>39</v>
      </c>
      <c r="B12" s="103"/>
      <c r="C12" s="103"/>
      <c r="D12" s="103"/>
      <c r="E12" s="103"/>
      <c r="F12" s="103"/>
      <c r="G12" s="103"/>
    </row>
    <row r="13" spans="1:7" ht="12.75">
      <c r="A13" s="103"/>
      <c r="B13" s="103"/>
      <c r="C13" s="103"/>
      <c r="D13" s="103"/>
      <c r="E13" s="103"/>
      <c r="F13" s="103"/>
      <c r="G13" s="103"/>
    </row>
    <row r="15" spans="2:8" s="4" customFormat="1" ht="103.5" customHeight="1">
      <c r="B15" s="87" t="s">
        <v>35</v>
      </c>
      <c r="C15" s="87"/>
      <c r="D15" s="87"/>
      <c r="E15" s="87"/>
      <c r="F15" s="87"/>
      <c r="G15" s="87"/>
      <c r="H15" s="87"/>
    </row>
    <row r="16" spans="2:8" s="5" customFormat="1" ht="18.75">
      <c r="B16" s="6"/>
      <c r="C16" s="8"/>
      <c r="D16" s="26"/>
      <c r="E16" s="6"/>
      <c r="F16" s="6"/>
      <c r="G16" s="36" t="s">
        <v>0</v>
      </c>
      <c r="H16" s="37"/>
    </row>
    <row r="17" spans="2:8" s="5" customFormat="1" ht="18.75">
      <c r="B17" s="97"/>
      <c r="C17" s="97"/>
      <c r="D17" s="97"/>
      <c r="E17" s="97"/>
      <c r="F17" s="97"/>
      <c r="G17" s="36" t="s">
        <v>0</v>
      </c>
      <c r="H17" s="37"/>
    </row>
    <row r="18" spans="2:8" s="5" customFormat="1" ht="18.75">
      <c r="B18" s="6"/>
      <c r="C18" s="8"/>
      <c r="D18" s="26"/>
      <c r="E18" s="6"/>
      <c r="F18" s="6"/>
      <c r="G18" s="36"/>
      <c r="H18" s="37"/>
    </row>
    <row r="19" spans="2:8" s="7" customFormat="1" ht="22.5" customHeight="1">
      <c r="B19" s="87" t="s">
        <v>36</v>
      </c>
      <c r="C19" s="87"/>
      <c r="D19" s="87"/>
      <c r="E19" s="87"/>
      <c r="F19" s="87"/>
      <c r="G19" s="87"/>
      <c r="H19" s="87"/>
    </row>
    <row r="20" spans="2:8" s="7" customFormat="1" ht="22.5" customHeight="1">
      <c r="B20" s="87" t="s">
        <v>28</v>
      </c>
      <c r="C20" s="87"/>
      <c r="D20" s="87"/>
      <c r="E20" s="87"/>
      <c r="F20" s="87"/>
      <c r="G20" s="87"/>
      <c r="H20" s="87"/>
    </row>
    <row r="21" spans="2:8" s="5" customFormat="1" ht="42.75" customHeight="1">
      <c r="B21" s="101"/>
      <c r="C21" s="101"/>
      <c r="D21" s="101"/>
      <c r="E21" s="6"/>
      <c r="F21" s="102" t="s">
        <v>0</v>
      </c>
      <c r="G21" s="102"/>
      <c r="H21" s="37"/>
    </row>
    <row r="22" spans="2:8" ht="19.5" thickBot="1">
      <c r="B22" s="6"/>
      <c r="C22" s="8"/>
      <c r="D22" s="26"/>
      <c r="E22" s="6"/>
      <c r="F22" s="38"/>
      <c r="G22" s="38"/>
      <c r="H22" s="38"/>
    </row>
    <row r="23" spans="2:8" s="9" customFormat="1" ht="121.5" customHeight="1" thickBot="1">
      <c r="B23" s="50" t="s">
        <v>1</v>
      </c>
      <c r="C23" s="51" t="s">
        <v>2</v>
      </c>
      <c r="D23" s="52" t="s">
        <v>3</v>
      </c>
      <c r="E23" s="51" t="s">
        <v>4</v>
      </c>
      <c r="F23" s="53" t="s">
        <v>5</v>
      </c>
      <c r="G23" s="53" t="s">
        <v>6</v>
      </c>
      <c r="H23" s="54" t="s">
        <v>27</v>
      </c>
    </row>
    <row r="24" spans="2:8" ht="121.5" customHeight="1" hidden="1">
      <c r="B24" s="55" t="s">
        <v>7</v>
      </c>
      <c r="C24" s="45" t="e">
        <f>SUM(#REF!)</f>
        <v>#REF!</v>
      </c>
      <c r="D24" s="46"/>
      <c r="E24" s="47"/>
      <c r="F24" s="48"/>
      <c r="G24" s="49"/>
      <c r="H24" s="56"/>
    </row>
    <row r="25" spans="2:8" ht="121.5" customHeight="1" hidden="1">
      <c r="B25" s="57"/>
      <c r="C25" s="11"/>
      <c r="D25" s="27"/>
      <c r="E25" s="34"/>
      <c r="F25" s="12"/>
      <c r="G25" s="39"/>
      <c r="H25" s="56"/>
    </row>
    <row r="26" spans="2:8" ht="66.75" customHeight="1">
      <c r="B26" s="93" t="s">
        <v>8</v>
      </c>
      <c r="C26" s="95">
        <v>15</v>
      </c>
      <c r="D26" s="68" t="s">
        <v>25</v>
      </c>
      <c r="E26" s="69">
        <v>10</v>
      </c>
      <c r="F26" s="66" t="s">
        <v>20</v>
      </c>
      <c r="G26" s="67" t="s">
        <v>33</v>
      </c>
      <c r="H26" s="58"/>
    </row>
    <row r="27" spans="2:8" ht="56.25" customHeight="1">
      <c r="B27" s="94"/>
      <c r="C27" s="96"/>
      <c r="D27" s="68" t="s">
        <v>24</v>
      </c>
      <c r="E27" s="69">
        <v>5</v>
      </c>
      <c r="F27" s="66" t="s">
        <v>20</v>
      </c>
      <c r="G27" s="67" t="s">
        <v>34</v>
      </c>
      <c r="H27" s="58"/>
    </row>
    <row r="28" spans="2:8" ht="82.5" customHeight="1">
      <c r="B28" s="65" t="s">
        <v>19</v>
      </c>
      <c r="C28" s="11">
        <v>25</v>
      </c>
      <c r="D28" s="68" t="s">
        <v>26</v>
      </c>
      <c r="E28" s="69">
        <v>25</v>
      </c>
      <c r="F28" s="66" t="s">
        <v>20</v>
      </c>
      <c r="G28" s="67" t="s">
        <v>33</v>
      </c>
      <c r="H28" s="58"/>
    </row>
    <row r="29" spans="2:8" ht="82.5" customHeight="1">
      <c r="B29" s="73" t="s">
        <v>22</v>
      </c>
      <c r="C29" s="74">
        <v>29</v>
      </c>
      <c r="D29" s="77" t="s">
        <v>21</v>
      </c>
      <c r="E29" s="78">
        <v>29</v>
      </c>
      <c r="F29" s="79" t="s">
        <v>20</v>
      </c>
      <c r="G29" s="80" t="s">
        <v>37</v>
      </c>
      <c r="H29" s="81"/>
    </row>
    <row r="30" spans="1:8" ht="82.5" customHeight="1">
      <c r="A30" s="82"/>
      <c r="B30" s="83" t="s">
        <v>29</v>
      </c>
      <c r="C30" s="75">
        <v>1</v>
      </c>
      <c r="D30" s="84" t="s">
        <v>30</v>
      </c>
      <c r="E30" s="76">
        <v>1</v>
      </c>
      <c r="F30" s="85" t="s">
        <v>31</v>
      </c>
      <c r="G30" s="85" t="s">
        <v>38</v>
      </c>
      <c r="H30" s="86"/>
    </row>
    <row r="31" spans="2:8" ht="13.5" thickBot="1">
      <c r="B31" s="40"/>
      <c r="C31" s="41"/>
      <c r="D31" s="42"/>
      <c r="E31" s="43"/>
      <c r="F31" s="38"/>
      <c r="G31" s="38"/>
      <c r="H31" s="38"/>
    </row>
    <row r="32" spans="2:8" ht="61.5" thickBot="1">
      <c r="B32" s="59" t="s">
        <v>9</v>
      </c>
      <c r="C32" s="60">
        <f>SUM(C26:C30)</f>
        <v>70</v>
      </c>
      <c r="D32" s="61"/>
      <c r="E32" s="60">
        <f>SUM(E26:E30)</f>
        <v>70</v>
      </c>
      <c r="F32" s="62"/>
      <c r="G32" s="63"/>
      <c r="H32" s="64"/>
    </row>
    <row r="33" spans="2:8" ht="19.5" thickBot="1">
      <c r="B33" s="14"/>
      <c r="C33" s="15"/>
      <c r="D33" s="28"/>
      <c r="E33" s="25"/>
      <c r="F33" s="16"/>
      <c r="G33" s="38"/>
      <c r="H33" s="38"/>
    </row>
    <row r="34" spans="2:8" ht="75.75" customHeight="1">
      <c r="B34" s="17"/>
      <c r="C34" s="10" t="s">
        <v>10</v>
      </c>
      <c r="D34" s="29"/>
      <c r="E34" s="35"/>
      <c r="F34" s="18"/>
      <c r="G34" s="38"/>
      <c r="H34" s="38"/>
    </row>
    <row r="35" spans="2:8" ht="102.75" customHeight="1" thickBot="1">
      <c r="B35" s="70" t="s">
        <v>23</v>
      </c>
      <c r="C35" s="11">
        <v>30</v>
      </c>
      <c r="D35" s="71" t="s">
        <v>11</v>
      </c>
      <c r="E35" s="13">
        <v>30</v>
      </c>
      <c r="F35" s="72" t="s">
        <v>32</v>
      </c>
      <c r="G35" s="38"/>
      <c r="H35" s="38"/>
    </row>
    <row r="36" spans="2:8" s="19" customFormat="1" ht="61.5" thickBot="1">
      <c r="B36" s="20" t="s">
        <v>12</v>
      </c>
      <c r="C36" s="21">
        <f>+C35+C32</f>
        <v>100</v>
      </c>
      <c r="D36" s="30"/>
      <c r="E36" s="22"/>
      <c r="F36" s="23"/>
      <c r="G36" s="43"/>
      <c r="H36" s="43"/>
    </row>
    <row r="37" spans="2:8" s="19" customFormat="1" ht="18.75">
      <c r="B37" s="24"/>
      <c r="C37" s="15"/>
      <c r="D37" s="31"/>
      <c r="E37" s="25"/>
      <c r="F37" s="25"/>
      <c r="G37" s="43"/>
      <c r="H37" s="43"/>
    </row>
    <row r="38" spans="2:8" ht="13.5" thickBot="1">
      <c r="B38" s="40"/>
      <c r="C38" s="41"/>
      <c r="D38" s="42"/>
      <c r="E38" s="43"/>
      <c r="F38" s="38"/>
      <c r="G38" s="44"/>
      <c r="H38" s="44"/>
    </row>
    <row r="39" spans="2:8" ht="15.75">
      <c r="B39" s="98" t="s">
        <v>13</v>
      </c>
      <c r="C39" s="99"/>
      <c r="D39" s="42"/>
      <c r="E39" s="43"/>
      <c r="F39" s="38"/>
      <c r="G39" s="100"/>
      <c r="H39" s="100"/>
    </row>
    <row r="40" spans="2:8" ht="12.75">
      <c r="B40" s="89" t="s">
        <v>14</v>
      </c>
      <c r="C40" s="90"/>
      <c r="D40" s="42"/>
      <c r="E40" s="43"/>
      <c r="F40" s="38"/>
      <c r="G40" s="88"/>
      <c r="H40" s="88"/>
    </row>
    <row r="41" spans="2:8" ht="12.75">
      <c r="B41" s="89" t="s">
        <v>15</v>
      </c>
      <c r="C41" s="90"/>
      <c r="D41" s="42"/>
      <c r="E41" s="43"/>
      <c r="F41" s="38"/>
      <c r="G41" s="88"/>
      <c r="H41" s="88"/>
    </row>
    <row r="42" spans="2:8" ht="12.75">
      <c r="B42" s="89" t="s">
        <v>17</v>
      </c>
      <c r="C42" s="90"/>
      <c r="D42" s="42"/>
      <c r="E42" s="43"/>
      <c r="F42" s="38"/>
      <c r="G42" s="88"/>
      <c r="H42" s="88"/>
    </row>
    <row r="43" spans="2:8" ht="12.75">
      <c r="B43" s="89" t="s">
        <v>16</v>
      </c>
      <c r="C43" s="90"/>
      <c r="D43" s="42"/>
      <c r="E43" s="43"/>
      <c r="F43" s="38"/>
      <c r="G43" s="88"/>
      <c r="H43" s="88"/>
    </row>
    <row r="44" spans="2:8" ht="13.5" thickBot="1">
      <c r="B44" s="91" t="s">
        <v>18</v>
      </c>
      <c r="C44" s="92"/>
      <c r="D44" s="42"/>
      <c r="E44" s="43"/>
      <c r="F44" s="38"/>
      <c r="G44" s="88"/>
      <c r="H44" s="88"/>
    </row>
    <row r="45" spans="7:8" ht="12.75">
      <c r="G45" s="33"/>
      <c r="H45" s="33"/>
    </row>
    <row r="46" spans="7:8" ht="12.75">
      <c r="G46" s="33"/>
      <c r="H46" s="33"/>
    </row>
  </sheetData>
  <sheetProtection selectLockedCells="1" selectUnlockedCells="1"/>
  <mergeCells count="21">
    <mergeCell ref="A12:G13"/>
    <mergeCell ref="B26:B27"/>
    <mergeCell ref="C26:C27"/>
    <mergeCell ref="B15:H15"/>
    <mergeCell ref="B17:F17"/>
    <mergeCell ref="B39:C39"/>
    <mergeCell ref="B40:C40"/>
    <mergeCell ref="G39:H39"/>
    <mergeCell ref="G40:H40"/>
    <mergeCell ref="B21:D21"/>
    <mergeCell ref="F21:G21"/>
    <mergeCell ref="B19:H19"/>
    <mergeCell ref="B20:H20"/>
    <mergeCell ref="G42:H42"/>
    <mergeCell ref="G43:H43"/>
    <mergeCell ref="G44:H44"/>
    <mergeCell ref="B41:C41"/>
    <mergeCell ref="B42:C42"/>
    <mergeCell ref="B43:C43"/>
    <mergeCell ref="B44:C44"/>
    <mergeCell ref="G41:H41"/>
  </mergeCells>
  <printOptions/>
  <pageMargins left="0.27569444444444446" right="0.2361111111111111" top="0.43333333333333335" bottom="0.5902777777777778" header="0.5118055555555555" footer="0.5118055555555555"/>
  <pageSetup fitToHeight="1" fitToWidth="1" horizontalDpi="600" verticalDpi="60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Descalzo Gabriella</dc:creator>
  <cp:keywords/>
  <dc:description/>
  <cp:lastModifiedBy>Missi Monica</cp:lastModifiedBy>
  <cp:lastPrinted>2019-11-05T08:54:13Z</cp:lastPrinted>
  <dcterms:created xsi:type="dcterms:W3CDTF">2016-10-06T09:56:35Z</dcterms:created>
  <dcterms:modified xsi:type="dcterms:W3CDTF">2021-03-26T11:46:41Z</dcterms:modified>
  <cp:category/>
  <cp:version/>
  <cp:contentType/>
  <cp:contentStatus/>
</cp:coreProperties>
</file>