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genovacarsharing.sharepoint.com/sites/GenovaCarSharingSrl/Documenti condivisi/General/Genova Car Sharing/CondivisaGCS/DocMaster/DocComuneGE/Monitoraggio/"/>
    </mc:Choice>
  </mc:AlternateContent>
  <xr:revisionPtr revIDLastSave="76" documentId="11_1890B932ABB71563279A665D03A4F4ED2B5F631E" xr6:coauthVersionLast="47" xr6:coauthVersionMax="47" xr10:uidLastSave="{37C2B164-A62A-4E6A-BA85-AD8EA79C7F84}"/>
  <bookViews>
    <workbookView xWindow="-110" yWindow="-110" windowWidth="19420" windowHeight="1030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K23" i="1"/>
  <c r="L23" i="1"/>
  <c r="M23" i="1"/>
  <c r="C23" i="1"/>
  <c r="D23" i="1"/>
  <c r="B23" i="1"/>
  <c r="C22" i="1"/>
  <c r="D22" i="1"/>
  <c r="E22" i="1"/>
  <c r="F22" i="1"/>
  <c r="G22" i="1"/>
  <c r="H22" i="1"/>
  <c r="I22" i="1"/>
  <c r="J22" i="1"/>
  <c r="K22" i="1"/>
  <c r="L22" i="1"/>
  <c r="M22" i="1"/>
  <c r="B22" i="1"/>
  <c r="C21" i="1"/>
  <c r="D21" i="1"/>
  <c r="E21" i="1"/>
  <c r="F21" i="1"/>
  <c r="G21" i="1"/>
  <c r="H21" i="1"/>
  <c r="I21" i="1"/>
  <c r="J21" i="1"/>
  <c r="K21" i="1"/>
  <c r="L21" i="1"/>
  <c r="M21" i="1"/>
  <c r="B21" i="1"/>
  <c r="C20" i="1"/>
  <c r="D20" i="1"/>
  <c r="E20" i="1"/>
  <c r="F20" i="1"/>
  <c r="G20" i="1"/>
  <c r="H20" i="1"/>
  <c r="I20" i="1"/>
  <c r="J20" i="1"/>
  <c r="K20" i="1"/>
  <c r="L20" i="1"/>
  <c r="M20" i="1"/>
  <c r="B20" i="1"/>
  <c r="N17" i="1"/>
  <c r="N19" i="1"/>
  <c r="N18" i="1"/>
  <c r="N13" i="1"/>
  <c r="N12" i="1"/>
  <c r="N11" i="1"/>
  <c r="N10" i="1"/>
  <c r="N6" i="1"/>
  <c r="N5" i="1"/>
  <c r="N4" i="1"/>
  <c r="N3" i="1"/>
  <c r="N22" i="1" l="1"/>
  <c r="N20" i="1"/>
  <c r="N21" i="1"/>
  <c r="N23" i="1"/>
</calcChain>
</file>

<file path=xl/sharedStrings.xml><?xml version="1.0" encoding="utf-8"?>
<sst xmlns="http://schemas.openxmlformats.org/spreadsheetml/2006/main" count="57" uniqueCount="24">
  <si>
    <t>gen</t>
  </si>
  <si>
    <t>feb</t>
  </si>
  <si>
    <t>mar</t>
  </si>
  <si>
    <t>apr</t>
  </si>
  <si>
    <t>mag</t>
  </si>
  <si>
    <t>giu</t>
  </si>
  <si>
    <t>Auto</t>
  </si>
  <si>
    <t>Corse</t>
  </si>
  <si>
    <t>Km</t>
  </si>
  <si>
    <t>Ore</t>
  </si>
  <si>
    <t>Minuti</t>
  </si>
  <si>
    <t>Iscrizioni</t>
  </si>
  <si>
    <t>Abbonati totali</t>
  </si>
  <si>
    <t>Users</t>
  </si>
  <si>
    <t>lug</t>
  </si>
  <si>
    <t>ago</t>
  </si>
  <si>
    <t>set</t>
  </si>
  <si>
    <t>SERVIZIO FREE FLOATING</t>
  </si>
  <si>
    <t>TOTALE SERVIZIO</t>
  </si>
  <si>
    <t>ott</t>
  </si>
  <si>
    <t>nov</t>
  </si>
  <si>
    <t>dic</t>
  </si>
  <si>
    <t>totale</t>
  </si>
  <si>
    <t>SERVIZIO STATION BASED - CORPORATE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</si>
</sst>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color rgb="FFFFFFFF"/>
      <name val="Calibri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6DCE5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 readingOrder="1"/>
    </xf>
    <xf numFmtId="0" fontId="3" fillId="3" borderId="1" xfId="0" applyFont="1" applyFill="1" applyBorder="1" applyAlignment="1">
      <alignment horizontal="center" wrapText="1" readingOrder="1"/>
    </xf>
    <xf numFmtId="0" fontId="4" fillId="4" borderId="1" xfId="0" applyFont="1" applyFill="1" applyBorder="1" applyAlignment="1">
      <alignment horizontal="center" wrapText="1" readingOrder="1"/>
    </xf>
    <xf numFmtId="0" fontId="4" fillId="5" borderId="1" xfId="0" applyFont="1" applyFill="1" applyBorder="1" applyAlignment="1">
      <alignment horizontal="center" wrapText="1" readingOrder="1"/>
    </xf>
    <xf numFmtId="3" fontId="4" fillId="4" borderId="1" xfId="0" applyNumberFormat="1" applyFont="1" applyFill="1" applyBorder="1" applyAlignment="1">
      <alignment horizontal="center" wrapText="1" readingOrder="1"/>
    </xf>
    <xf numFmtId="3" fontId="4" fillId="5" borderId="1" xfId="0" applyNumberFormat="1" applyFont="1" applyFill="1" applyBorder="1" applyAlignment="1">
      <alignment horizontal="center" wrapText="1" readingOrder="1"/>
    </xf>
    <xf numFmtId="0" fontId="3" fillId="3" borderId="0" xfId="0" applyFont="1" applyFill="1" applyAlignment="1">
      <alignment horizontal="center" wrapText="1" readingOrder="1"/>
    </xf>
    <xf numFmtId="0" fontId="2" fillId="2" borderId="2" xfId="0" applyFont="1" applyFill="1" applyBorder="1" applyAlignment="1">
      <alignment horizontal="center" wrapText="1" readingOrder="1"/>
    </xf>
    <xf numFmtId="0" fontId="4" fillId="6" borderId="1" xfId="0" applyFont="1" applyFill="1" applyBorder="1" applyAlignment="1">
      <alignment horizontal="center" wrapText="1" readingOrder="1"/>
    </xf>
    <xf numFmtId="3" fontId="4" fillId="6" borderId="1" xfId="0" applyNumberFormat="1" applyFont="1" applyFill="1" applyBorder="1" applyAlignment="1">
      <alignment horizontal="center" wrapText="1" readingOrder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H1" workbookViewId="0">
      <selection activeCell="L27" sqref="L27"/>
    </sheetView>
  </sheetViews>
  <sheetFormatPr defaultRowHeight="22.5" customHeight="1" x14ac:dyDescent="0.35"/>
  <cols>
    <col min="1" max="1" width="56.26953125" customWidth="1"/>
    <col min="2" max="10" width="24.1796875" customWidth="1"/>
    <col min="11" max="13" width="24.453125" customWidth="1"/>
    <col min="14" max="14" width="14.54296875" customWidth="1"/>
  </cols>
  <sheetData>
    <row r="1" spans="1:14" ht="22.5" customHeight="1" thickBot="1" x14ac:dyDescent="0.55000000000000004">
      <c r="A1" s="8" t="s">
        <v>23</v>
      </c>
    </row>
    <row r="2" spans="1:14" ht="22.5" customHeight="1" thickBot="1" x14ac:dyDescent="0.6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14</v>
      </c>
      <c r="I2" s="2" t="s">
        <v>15</v>
      </c>
      <c r="J2" s="2" t="s">
        <v>16</v>
      </c>
      <c r="K2" s="2" t="s">
        <v>19</v>
      </c>
      <c r="L2" s="2" t="s">
        <v>20</v>
      </c>
      <c r="M2" s="2" t="s">
        <v>21</v>
      </c>
      <c r="N2" s="9" t="s">
        <v>22</v>
      </c>
    </row>
    <row r="3" spans="1:14" ht="22.5" customHeight="1" thickBot="1" x14ac:dyDescent="0.55000000000000004">
      <c r="A3" s="3" t="s">
        <v>6</v>
      </c>
      <c r="B3" s="4">
        <v>65</v>
      </c>
      <c r="C3" s="5">
        <v>62</v>
      </c>
      <c r="D3" s="4">
        <v>73</v>
      </c>
      <c r="E3" s="5">
        <v>75</v>
      </c>
      <c r="F3" s="4">
        <v>73</v>
      </c>
      <c r="G3" s="5">
        <v>74</v>
      </c>
      <c r="H3" s="5">
        <v>72</v>
      </c>
      <c r="I3" s="4">
        <v>72</v>
      </c>
      <c r="J3" s="5">
        <v>74</v>
      </c>
      <c r="K3" s="10">
        <v>78</v>
      </c>
      <c r="L3" s="5">
        <v>88</v>
      </c>
      <c r="M3" s="10">
        <v>88</v>
      </c>
      <c r="N3" s="4">
        <f>SUM(B3:M3)</f>
        <v>894</v>
      </c>
    </row>
    <row r="4" spans="1:14" ht="22.5" customHeight="1" thickBot="1" x14ac:dyDescent="0.55000000000000004">
      <c r="A4" s="3" t="s">
        <v>7</v>
      </c>
      <c r="B4" s="6">
        <v>1572</v>
      </c>
      <c r="C4" s="7">
        <v>1551</v>
      </c>
      <c r="D4" s="6">
        <v>1705</v>
      </c>
      <c r="E4" s="7">
        <v>1734</v>
      </c>
      <c r="F4" s="6">
        <v>1923</v>
      </c>
      <c r="G4" s="7">
        <v>1572</v>
      </c>
      <c r="H4" s="7">
        <v>1995</v>
      </c>
      <c r="I4" s="6">
        <v>1823</v>
      </c>
      <c r="J4" s="7">
        <v>2038</v>
      </c>
      <c r="K4" s="11">
        <v>2019</v>
      </c>
      <c r="L4" s="7">
        <v>1969</v>
      </c>
      <c r="M4" s="11">
        <v>2178</v>
      </c>
      <c r="N4" s="6">
        <f t="shared" ref="N4:N23" si="0">SUM(B4:M4)</f>
        <v>22079</v>
      </c>
    </row>
    <row r="5" spans="1:14" ht="22.5" customHeight="1" thickBot="1" x14ac:dyDescent="0.55000000000000004">
      <c r="A5" s="3" t="s">
        <v>8</v>
      </c>
      <c r="B5" s="6">
        <v>72294</v>
      </c>
      <c r="C5" s="7">
        <v>68663</v>
      </c>
      <c r="D5" s="6">
        <v>77435</v>
      </c>
      <c r="E5" s="7">
        <v>76370</v>
      </c>
      <c r="F5" s="6">
        <v>80005</v>
      </c>
      <c r="G5" s="7">
        <v>84691</v>
      </c>
      <c r="H5" s="7">
        <v>99665</v>
      </c>
      <c r="I5" s="6">
        <v>95352</v>
      </c>
      <c r="J5" s="7">
        <v>78309</v>
      </c>
      <c r="K5" s="11">
        <v>74726</v>
      </c>
      <c r="L5" s="7">
        <v>87506</v>
      </c>
      <c r="M5" s="11">
        <v>80320</v>
      </c>
      <c r="N5" s="6">
        <f t="shared" si="0"/>
        <v>975336</v>
      </c>
    </row>
    <row r="6" spans="1:14" ht="22.5" customHeight="1" thickBot="1" x14ac:dyDescent="0.55000000000000004">
      <c r="A6" s="3" t="s">
        <v>9</v>
      </c>
      <c r="B6" s="6">
        <v>11622</v>
      </c>
      <c r="C6" s="7">
        <v>11431</v>
      </c>
      <c r="D6" s="6">
        <v>11501</v>
      </c>
      <c r="E6" s="7">
        <v>11311</v>
      </c>
      <c r="F6" s="6">
        <v>12948</v>
      </c>
      <c r="G6" s="7">
        <v>13012</v>
      </c>
      <c r="H6" s="7">
        <v>14302</v>
      </c>
      <c r="I6" s="6">
        <v>14427</v>
      </c>
      <c r="J6" s="7">
        <v>12424</v>
      </c>
      <c r="K6" s="11">
        <v>11237</v>
      </c>
      <c r="L6" s="7">
        <v>14466</v>
      </c>
      <c r="M6" s="11">
        <v>15410</v>
      </c>
      <c r="N6" s="6">
        <f t="shared" si="0"/>
        <v>154091</v>
      </c>
    </row>
    <row r="8" spans="1:14" ht="22.5" customHeight="1" thickBot="1" x14ac:dyDescent="0.55000000000000004">
      <c r="A8" s="8" t="s">
        <v>17</v>
      </c>
    </row>
    <row r="9" spans="1:14" ht="22.5" customHeight="1" thickBot="1" x14ac:dyDescent="0.6">
      <c r="A9" s="1"/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14</v>
      </c>
      <c r="I9" s="2" t="s">
        <v>15</v>
      </c>
      <c r="J9" s="2" t="s">
        <v>16</v>
      </c>
      <c r="K9" s="2" t="s">
        <v>19</v>
      </c>
      <c r="L9" s="2" t="s">
        <v>20</v>
      </c>
      <c r="M9" s="2" t="s">
        <v>21</v>
      </c>
      <c r="N9" s="9" t="s">
        <v>22</v>
      </c>
    </row>
    <row r="10" spans="1:14" ht="22.5" customHeight="1" thickBot="1" x14ac:dyDescent="0.55000000000000004">
      <c r="A10" s="3" t="s">
        <v>6</v>
      </c>
      <c r="B10" s="4">
        <v>83</v>
      </c>
      <c r="C10" s="5">
        <v>82</v>
      </c>
      <c r="D10" s="4">
        <v>84</v>
      </c>
      <c r="E10" s="5">
        <v>82</v>
      </c>
      <c r="F10" s="4">
        <v>82</v>
      </c>
      <c r="G10" s="5">
        <v>81</v>
      </c>
      <c r="H10" s="5">
        <v>82</v>
      </c>
      <c r="I10" s="4">
        <v>82</v>
      </c>
      <c r="J10" s="5">
        <v>81</v>
      </c>
      <c r="K10" s="10">
        <v>79</v>
      </c>
      <c r="L10" s="5">
        <v>69</v>
      </c>
      <c r="M10" s="10">
        <v>69</v>
      </c>
      <c r="N10" s="4">
        <f t="shared" si="0"/>
        <v>956</v>
      </c>
    </row>
    <row r="11" spans="1:14" ht="22.5" customHeight="1" thickBot="1" x14ac:dyDescent="0.55000000000000004">
      <c r="A11" s="3" t="s">
        <v>7</v>
      </c>
      <c r="B11" s="4">
        <v>2880</v>
      </c>
      <c r="C11" s="5">
        <v>2771</v>
      </c>
      <c r="D11" s="4">
        <v>3076</v>
      </c>
      <c r="E11" s="5">
        <v>2992</v>
      </c>
      <c r="F11" s="4">
        <v>3023</v>
      </c>
      <c r="G11" s="7">
        <v>3382</v>
      </c>
      <c r="H11" s="7">
        <v>3454</v>
      </c>
      <c r="I11" s="6">
        <v>2844</v>
      </c>
      <c r="J11" s="7">
        <v>3208</v>
      </c>
      <c r="K11" s="11">
        <v>3058</v>
      </c>
      <c r="L11" s="7">
        <v>2438</v>
      </c>
      <c r="M11" s="11">
        <v>2442</v>
      </c>
      <c r="N11" s="6">
        <f t="shared" si="0"/>
        <v>35568</v>
      </c>
    </row>
    <row r="12" spans="1:14" ht="22.5" customHeight="1" thickBot="1" x14ac:dyDescent="0.55000000000000004">
      <c r="A12" s="3" t="s">
        <v>8</v>
      </c>
      <c r="B12" s="6">
        <v>16719</v>
      </c>
      <c r="C12" s="7">
        <v>14791</v>
      </c>
      <c r="D12" s="6">
        <v>17228</v>
      </c>
      <c r="E12" s="7">
        <v>16153</v>
      </c>
      <c r="F12" s="6">
        <v>20099</v>
      </c>
      <c r="G12" s="7">
        <v>19353</v>
      </c>
      <c r="H12" s="7">
        <v>21039</v>
      </c>
      <c r="I12" s="6">
        <v>18392</v>
      </c>
      <c r="J12" s="7">
        <v>19365</v>
      </c>
      <c r="K12" s="11">
        <v>18487</v>
      </c>
      <c r="L12" s="7">
        <v>15066</v>
      </c>
      <c r="M12" s="11">
        <v>16215</v>
      </c>
      <c r="N12" s="6">
        <f t="shared" si="0"/>
        <v>212907</v>
      </c>
    </row>
    <row r="13" spans="1:14" ht="22.5" customHeight="1" thickBot="1" x14ac:dyDescent="0.55000000000000004">
      <c r="A13" s="3" t="s">
        <v>10</v>
      </c>
      <c r="B13" s="6">
        <v>78674</v>
      </c>
      <c r="C13" s="7">
        <v>66896</v>
      </c>
      <c r="D13" s="6">
        <v>76907</v>
      </c>
      <c r="E13" s="7">
        <v>70657</v>
      </c>
      <c r="F13" s="6">
        <v>85930</v>
      </c>
      <c r="G13" s="7">
        <v>78947</v>
      </c>
      <c r="H13" s="7">
        <v>92012</v>
      </c>
      <c r="I13" s="6">
        <v>79848</v>
      </c>
      <c r="J13" s="7">
        <v>89236</v>
      </c>
      <c r="K13" s="11">
        <v>90012</v>
      </c>
      <c r="L13" s="7">
        <v>74567</v>
      </c>
      <c r="M13" s="11">
        <v>80813</v>
      </c>
      <c r="N13" s="6">
        <f t="shared" si="0"/>
        <v>964499</v>
      </c>
    </row>
    <row r="15" spans="1:14" ht="22.5" customHeight="1" thickBot="1" x14ac:dyDescent="0.55000000000000004">
      <c r="A15" s="8" t="s">
        <v>18</v>
      </c>
    </row>
    <row r="16" spans="1:14" ht="22.5" customHeight="1" thickBot="1" x14ac:dyDescent="0.6">
      <c r="A16" s="1"/>
      <c r="B16" s="2" t="s">
        <v>0</v>
      </c>
      <c r="C16" s="2" t="s">
        <v>1</v>
      </c>
      <c r="D16" s="2" t="s">
        <v>2</v>
      </c>
      <c r="E16" s="2" t="s">
        <v>3</v>
      </c>
      <c r="F16" s="2" t="s">
        <v>4</v>
      </c>
      <c r="G16" s="2" t="s">
        <v>5</v>
      </c>
      <c r="H16" s="2" t="s">
        <v>14</v>
      </c>
      <c r="I16" s="2" t="s">
        <v>15</v>
      </c>
      <c r="J16" s="2" t="s">
        <v>16</v>
      </c>
      <c r="K16" s="2" t="s">
        <v>19</v>
      </c>
      <c r="L16" s="2" t="s">
        <v>20</v>
      </c>
      <c r="M16" s="2" t="s">
        <v>21</v>
      </c>
      <c r="N16" s="9" t="s">
        <v>22</v>
      </c>
    </row>
    <row r="17" spans="1:14" ht="22.5" customHeight="1" thickBot="1" x14ac:dyDescent="0.55000000000000004">
      <c r="A17" s="3" t="s">
        <v>11</v>
      </c>
      <c r="B17" s="4">
        <v>160</v>
      </c>
      <c r="C17" s="5">
        <v>132</v>
      </c>
      <c r="D17" s="4">
        <v>187</v>
      </c>
      <c r="E17" s="5">
        <v>210</v>
      </c>
      <c r="F17" s="4">
        <v>190</v>
      </c>
      <c r="G17" s="5">
        <v>162</v>
      </c>
      <c r="H17" s="4">
        <v>196</v>
      </c>
      <c r="I17" s="5">
        <v>199</v>
      </c>
      <c r="J17" s="4">
        <v>188</v>
      </c>
      <c r="K17" s="5">
        <v>168</v>
      </c>
      <c r="L17" s="4">
        <v>152</v>
      </c>
      <c r="M17" s="5">
        <v>124</v>
      </c>
      <c r="N17" s="4">
        <f t="shared" si="0"/>
        <v>2068</v>
      </c>
    </row>
    <row r="18" spans="1:14" ht="22.5" customHeight="1" thickBot="1" x14ac:dyDescent="0.55000000000000004">
      <c r="A18" s="3" t="s">
        <v>12</v>
      </c>
      <c r="B18" s="6">
        <v>9859</v>
      </c>
      <c r="C18" s="7">
        <v>9969</v>
      </c>
      <c r="D18" s="6">
        <v>10187</v>
      </c>
      <c r="E18" s="7">
        <v>10480</v>
      </c>
      <c r="F18" s="6">
        <v>10638</v>
      </c>
      <c r="G18" s="7">
        <v>10826</v>
      </c>
      <c r="H18" s="6">
        <v>11036</v>
      </c>
      <c r="I18" s="7">
        <v>11238</v>
      </c>
      <c r="J18" s="6">
        <v>11433</v>
      </c>
      <c r="K18" s="7">
        <v>11638</v>
      </c>
      <c r="L18" s="6">
        <v>11808</v>
      </c>
      <c r="M18" s="7">
        <v>11955</v>
      </c>
      <c r="N18" s="6">
        <f t="shared" si="0"/>
        <v>131067</v>
      </c>
    </row>
    <row r="19" spans="1:14" ht="22.5" customHeight="1" thickBot="1" x14ac:dyDescent="0.55000000000000004">
      <c r="A19" s="3" t="s">
        <v>13</v>
      </c>
      <c r="B19" s="6">
        <v>1110</v>
      </c>
      <c r="C19" s="7">
        <v>1126</v>
      </c>
      <c r="D19" s="6">
        <v>1197</v>
      </c>
      <c r="E19" s="7">
        <v>1155</v>
      </c>
      <c r="F19" s="6">
        <v>1241</v>
      </c>
      <c r="G19" s="7">
        <v>1245</v>
      </c>
      <c r="H19" s="6">
        <v>1242</v>
      </c>
      <c r="I19" s="7">
        <v>1111</v>
      </c>
      <c r="J19" s="6">
        <v>1243</v>
      </c>
      <c r="K19" s="7">
        <v>1224</v>
      </c>
      <c r="L19" s="6">
        <v>1332</v>
      </c>
      <c r="M19" s="7">
        <v>1234</v>
      </c>
      <c r="N19" s="6">
        <f t="shared" si="0"/>
        <v>14460</v>
      </c>
    </row>
    <row r="20" spans="1:14" ht="22.5" customHeight="1" thickBot="1" x14ac:dyDescent="0.55000000000000004">
      <c r="A20" s="3" t="s">
        <v>6</v>
      </c>
      <c r="B20" s="4">
        <f>B10+B3</f>
        <v>148</v>
      </c>
      <c r="C20" s="7">
        <f t="shared" ref="C20:M20" si="1">C10+C3</f>
        <v>144</v>
      </c>
      <c r="D20" s="4">
        <f t="shared" si="1"/>
        <v>157</v>
      </c>
      <c r="E20" s="7">
        <f t="shared" si="1"/>
        <v>157</v>
      </c>
      <c r="F20" s="4">
        <f t="shared" si="1"/>
        <v>155</v>
      </c>
      <c r="G20" s="7">
        <f t="shared" si="1"/>
        <v>155</v>
      </c>
      <c r="H20" s="4">
        <f t="shared" si="1"/>
        <v>154</v>
      </c>
      <c r="I20" s="7">
        <f t="shared" si="1"/>
        <v>154</v>
      </c>
      <c r="J20" s="4">
        <f t="shared" si="1"/>
        <v>155</v>
      </c>
      <c r="K20" s="7">
        <f t="shared" si="1"/>
        <v>157</v>
      </c>
      <c r="L20" s="4">
        <f t="shared" si="1"/>
        <v>157</v>
      </c>
      <c r="M20" s="7">
        <f t="shared" si="1"/>
        <v>157</v>
      </c>
      <c r="N20" s="6">
        <f t="shared" si="0"/>
        <v>1850</v>
      </c>
    </row>
    <row r="21" spans="1:14" ht="22.5" customHeight="1" thickBot="1" x14ac:dyDescent="0.55000000000000004">
      <c r="A21" s="3" t="s">
        <v>7</v>
      </c>
      <c r="B21" s="6">
        <f>B11+B4</f>
        <v>4452</v>
      </c>
      <c r="C21" s="7">
        <f t="shared" ref="C21:M21" si="2">C11+C4</f>
        <v>4322</v>
      </c>
      <c r="D21" s="6">
        <f t="shared" si="2"/>
        <v>4781</v>
      </c>
      <c r="E21" s="7">
        <f t="shared" si="2"/>
        <v>4726</v>
      </c>
      <c r="F21" s="6">
        <f t="shared" si="2"/>
        <v>4946</v>
      </c>
      <c r="G21" s="7">
        <f t="shared" si="2"/>
        <v>4954</v>
      </c>
      <c r="H21" s="6">
        <f t="shared" si="2"/>
        <v>5449</v>
      </c>
      <c r="I21" s="7">
        <f t="shared" si="2"/>
        <v>4667</v>
      </c>
      <c r="J21" s="6">
        <f t="shared" si="2"/>
        <v>5246</v>
      </c>
      <c r="K21" s="7">
        <f t="shared" si="2"/>
        <v>5077</v>
      </c>
      <c r="L21" s="6">
        <f t="shared" si="2"/>
        <v>4407</v>
      </c>
      <c r="M21" s="7">
        <f t="shared" si="2"/>
        <v>4620</v>
      </c>
      <c r="N21" s="4">
        <f t="shared" si="0"/>
        <v>57647</v>
      </c>
    </row>
    <row r="22" spans="1:14" ht="22.5" customHeight="1" thickBot="1" x14ac:dyDescent="0.55000000000000004">
      <c r="A22" s="3" t="s">
        <v>8</v>
      </c>
      <c r="B22" s="6">
        <f>B12+B5</f>
        <v>89013</v>
      </c>
      <c r="C22" s="7">
        <f t="shared" ref="C22:M22" si="3">C12+C5</f>
        <v>83454</v>
      </c>
      <c r="D22" s="6">
        <f t="shared" si="3"/>
        <v>94663</v>
      </c>
      <c r="E22" s="7">
        <f t="shared" si="3"/>
        <v>92523</v>
      </c>
      <c r="F22" s="6">
        <f t="shared" si="3"/>
        <v>100104</v>
      </c>
      <c r="G22" s="7">
        <f t="shared" si="3"/>
        <v>104044</v>
      </c>
      <c r="H22" s="6">
        <f t="shared" si="3"/>
        <v>120704</v>
      </c>
      <c r="I22" s="7">
        <f t="shared" si="3"/>
        <v>113744</v>
      </c>
      <c r="J22" s="6">
        <f t="shared" si="3"/>
        <v>97674</v>
      </c>
      <c r="K22" s="7">
        <f t="shared" si="3"/>
        <v>93213</v>
      </c>
      <c r="L22" s="6">
        <f t="shared" si="3"/>
        <v>102572</v>
      </c>
      <c r="M22" s="7">
        <f t="shared" si="3"/>
        <v>96535</v>
      </c>
      <c r="N22" s="6">
        <f t="shared" si="0"/>
        <v>1188243</v>
      </c>
    </row>
    <row r="23" spans="1:14" ht="22.5" customHeight="1" thickBot="1" x14ac:dyDescent="0.55000000000000004">
      <c r="A23" s="3" t="s">
        <v>9</v>
      </c>
      <c r="B23" s="6">
        <f>(B13/60)+B6</f>
        <v>12933.233333333334</v>
      </c>
      <c r="C23" s="7">
        <f t="shared" ref="C23:M23" si="4">(C13/60)+C6</f>
        <v>12545.933333333334</v>
      </c>
      <c r="D23" s="6">
        <f t="shared" si="4"/>
        <v>12782.783333333333</v>
      </c>
      <c r="E23" s="7">
        <f t="shared" si="4"/>
        <v>12488.616666666667</v>
      </c>
      <c r="F23" s="6">
        <f t="shared" si="4"/>
        <v>14380.166666666666</v>
      </c>
      <c r="G23" s="7">
        <f t="shared" si="4"/>
        <v>14327.783333333333</v>
      </c>
      <c r="H23" s="6">
        <f t="shared" si="4"/>
        <v>15835.533333333333</v>
      </c>
      <c r="I23" s="7">
        <f t="shared" si="4"/>
        <v>15757.8</v>
      </c>
      <c r="J23" s="6">
        <f t="shared" si="4"/>
        <v>13911.266666666666</v>
      </c>
      <c r="K23" s="7">
        <f t="shared" si="4"/>
        <v>12737.2</v>
      </c>
      <c r="L23" s="6">
        <f t="shared" si="4"/>
        <v>15708.783333333333</v>
      </c>
      <c r="M23" s="7">
        <f t="shared" si="4"/>
        <v>16756.883333333335</v>
      </c>
      <c r="N23" s="6">
        <f t="shared" si="0"/>
        <v>170165.98333333331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F6EA8A994C7749BE179C77E9EE2E80" ma:contentTypeVersion="18" ma:contentTypeDescription="Creare un nuovo documento." ma:contentTypeScope="" ma:versionID="ddc4c6dd0a9be565803eef54e6f15a7d">
  <xsd:schema xmlns:xsd="http://www.w3.org/2001/XMLSchema" xmlns:xs="http://www.w3.org/2001/XMLSchema" xmlns:p="http://schemas.microsoft.com/office/2006/metadata/properties" xmlns:ns2="56bb0f3d-361c-413c-b1ca-1ff32ea072f9" xmlns:ns3="aca970ad-d801-446c-846a-fe1204febfb7" targetNamespace="http://schemas.microsoft.com/office/2006/metadata/properties" ma:root="true" ma:fieldsID="716a1184e1ff800569b29fc34896b810" ns2:_="" ns3:_="">
    <xsd:import namespace="56bb0f3d-361c-413c-b1ca-1ff32ea072f9"/>
    <xsd:import namespace="aca970ad-d801-446c-846a-fe1204febf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bb0f3d-361c-413c-b1ca-1ff32ea072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9b0cb5ca-039c-487b-b3b1-9bb0343d79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a970ad-d801-446c-846a-fe1204febfb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11a2a9d-0954-49dc-b3e2-2a594d6b9ce6}" ma:internalName="TaxCatchAll" ma:showField="CatchAllData" ma:web="aca970ad-d801-446c-846a-fe1204febf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bb0f3d-361c-413c-b1ca-1ff32ea072f9">
      <Terms xmlns="http://schemas.microsoft.com/office/infopath/2007/PartnerControls"/>
    </lcf76f155ced4ddcb4097134ff3c332f>
    <TaxCatchAll xmlns="aca970ad-d801-446c-846a-fe1204febfb7" xsi:nil="true"/>
  </documentManagement>
</p:properties>
</file>

<file path=customXml/itemProps1.xml><?xml version="1.0" encoding="utf-8"?>
<ds:datastoreItem xmlns:ds="http://schemas.openxmlformats.org/officeDocument/2006/customXml" ds:itemID="{CFBAC2EF-51A7-4C96-BB6D-36FD7055FA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bb0f3d-361c-413c-b1ca-1ff32ea072f9"/>
    <ds:schemaRef ds:uri="aca970ad-d801-446c-846a-fe1204febf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2D147F-FDEB-423F-911A-626E981EEB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865C2F-C25B-4E76-8699-4330992EB6A4}">
  <ds:schemaRefs>
    <ds:schemaRef ds:uri="http://schemas.microsoft.com/office/2006/metadata/properties"/>
    <ds:schemaRef ds:uri="http://schemas.microsoft.com/office/infopath/2007/PartnerControls"/>
    <ds:schemaRef ds:uri="56bb0f3d-361c-413c-b1ca-1ff32ea072f9"/>
    <ds:schemaRef ds:uri="aca970ad-d801-446c-846a-fe1204febfb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Laurin Paolo</dc:creator>
  <cp:lastModifiedBy>Genova Car Sharing Srl</cp:lastModifiedBy>
  <dcterms:created xsi:type="dcterms:W3CDTF">2024-02-21T09:32:45Z</dcterms:created>
  <dcterms:modified xsi:type="dcterms:W3CDTF">2025-01-31T10:31:34Z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0x01010010F6EA8A994C7749BE179C77E9EE2E80</vt:lpwstr>
  </property>
  <property fmtid="{D5CDD505-2E9C-101B-9397-08002B2CF9AE}" pid="3" name="MediaServiceImageTags">
    <vt:lpwstr/>
  </property>
</Properties>
</file>